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Белкамнефть\140323 КС 3\"/>
    </mc:Choice>
  </mc:AlternateContent>
  <xr:revisionPtr revIDLastSave="0" documentId="13_ncr:1_{80B43A8D-751F-4EC1-ACB4-E8BD625B1870}" xr6:coauthVersionLast="36" xr6:coauthVersionMax="36" xr10:uidLastSave="{00000000-0000-0000-0000-000000000000}"/>
  <bookViews>
    <workbookView xWindow="343" yWindow="120" windowWidth="12677" windowHeight="12797" tabRatio="155" xr2:uid="{00000000-000D-0000-FFFF-FFFF00000000}"/>
  </bookViews>
  <sheets>
    <sheet name="ТЗ Столовая" sheetId="1" r:id="rId1"/>
    <sheet name="Лист3" sheetId="2" r:id="rId2"/>
  </sheets>
  <definedNames>
    <definedName name="_xlnm.Print_Area" localSheetId="0">'ТЗ Столовая'!$A$1:$D$139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7" i="1" l="1"/>
  <c r="D71" i="1" l="1"/>
</calcChain>
</file>

<file path=xl/sharedStrings.xml><?xml version="1.0" encoding="utf-8"?>
<sst xmlns="http://schemas.openxmlformats.org/spreadsheetml/2006/main" count="754" uniqueCount="255">
  <si>
    <t>Утверждаю:</t>
  </si>
  <si>
    <t>Генеральный директор</t>
  </si>
  <si>
    <t>по капитальному строительству</t>
  </si>
  <si>
    <t>АО «Белкамнефть»</t>
  </si>
  <si>
    <t>им.  А.А. Волкова</t>
  </si>
  <si>
    <t>_____________ К.М. Рязанов</t>
  </si>
  <si>
    <t>___________Д.В. Арсибеков</t>
  </si>
  <si>
    <t>Приложение №3</t>
  </si>
  <si>
    <t>Информация о ЗАКАЗЧИКЕ работ и сведения необходимые для подготовки предложений.</t>
  </si>
  <si>
    <t>Генеральный директор ‑ Арсибеков Дмитрий Витальевич</t>
  </si>
  <si>
    <t>Почтовый адрес:</t>
  </si>
  <si>
    <t>Россия, 426004, Удмуртская Республика, г. Ижевск, ул. Пастухова – 100.</t>
  </si>
  <si>
    <t xml:space="preserve">                              </t>
  </si>
  <si>
    <t>Состав строительно-монтажных работ.
Квалификационные требования к Подрядчику</t>
  </si>
  <si>
    <t>№ п/п</t>
  </si>
  <si>
    <t>Наименование</t>
  </si>
  <si>
    <t>Ед. изм.</t>
  </si>
  <si>
    <t>Кол.</t>
  </si>
  <si>
    <t>Полы</t>
  </si>
  <si>
    <t>Стены</t>
  </si>
  <si>
    <t>Точные сроки выполнения работ будут определены пунктом договора.</t>
  </si>
  <si>
    <t>Перед началом производства работ на объекте Подрядчику необходимо разработать проект производства работ (ППР) и согласовать данный документ с Заказчиком.</t>
  </si>
  <si>
    <t xml:space="preserve">В связи с тем, что капитальный ремонт влечет за собой вскрытие дефектов, требующих выполнения некоторых сопутствующих работ, объем работ может быть скорректирован с оформлением акта на дополнительные работы. 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</si>
  <si>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</si>
  <si>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ТМЦ, поставляемые Заказчиком, передаются Подрядчику по давальческой схеме. Доставка материалов  поставки Заказчика от склада до объекта осуществляется Подрядчиком, кроме материалов (песок, щебень, гравий, бетон). Данные материалы доставляются на объект Заказчиком.</t>
  </si>
  <si>
    <t>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сохранность,  в т.ч. наличие холодного склада на площадке строительства для хранения негабаритных ТМЦ. Для крупногабаритных ТМЦ хранение организовать согласно требованиям инструкций, сертификатов, паспортов на соответствующий тип ТМЦ.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</si>
  <si>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</t>
  </si>
  <si>
    <t>Производить демонтаж оборудования или конструкций на основании  приказа Заказчика на демонтаж основных средств. Демонтируемые материалы и оборудование доставляются до склада силами Подрядчика.</t>
  </si>
  <si>
    <t xml:space="preserve">Работы производятся в существующих зданиях с пропускным режимом. Организация места производства работ, места складирования материалов и оборудования, мест стоянки грузоподъёмного автотранспорта и прочей спец. техники, размещение бытовых помещений согласовать со службами эксплуатации. Для ознакомления с территорией производства работ возможен допуск представителя подрядной организации на объект. </t>
  </si>
  <si>
    <t>Участие Подрядчика в СРО обязательно. К коммерческому предложению приложить выписку из реестра с официального сайта СРО.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</si>
  <si>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</si>
  <si>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</si>
  <si>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</si>
  <si>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В случае заключения договора подряда на производство строительно-монтажных работ, Подрядчик в течение 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течение 30 дней с даты заключения договора подряда.</t>
  </si>
  <si>
    <t xml:space="preserve"> Претендент, направивший заявку на участие в тендере заведомо принимает условия об ответственности контрагента и возможными штрафными санкциями, в соответствие  с приложением 3.1 к Техническому заданию.</t>
  </si>
  <si>
    <t>Начальник УКС _____________________Н.В. Чепкасов</t>
  </si>
  <si>
    <r>
      <t xml:space="preserve">Заказчик – </t>
    </r>
    <r>
      <rPr>
        <sz val="12"/>
        <rFont val="Times New Roman"/>
        <family val="1"/>
        <charset val="204"/>
      </rPr>
      <t>АО «Белкамнефть» им. А.А. Волкова</t>
    </r>
  </si>
  <si>
    <r>
      <t>Техническое задание</t>
    </r>
    <r>
      <rPr>
        <b/>
        <sz val="12"/>
        <color rgb="FFFF0000"/>
        <rFont val="Times New Roman"/>
        <family val="1"/>
        <charset val="204"/>
      </rPr>
      <t xml:space="preserve"> </t>
    </r>
  </si>
  <si>
    <t>1</t>
  </si>
  <si>
    <t>2</t>
  </si>
  <si>
    <t>Сплошная шпатлевка при окраске по штукатурке и сборным конструкциям: стен</t>
  </si>
  <si>
    <t>При составлении сметной документации руководствоваться актуальной редакцией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</si>
  <si>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 xml:space="preserve">Условия оплаты:
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 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КС-11 или Акта о приеме-сдаче отремонтированных, реконструированных, модернизированных объектов по форме ОС-3 (при реконструкции, модернизации).
</t>
  </si>
  <si>
    <r>
      <t xml:space="preserve">на участие в тендере на выполнение  работ по
капитальному ремонту объекта: "Административно-бытовой корпус. Литер А. КР1, КР2, 1 этажное, инв. №2510022007, УР, д. Хохряки, ул. Трактовая, 10г. (столовая)".  </t>
    </r>
    <r>
      <rPr>
        <b/>
        <sz val="12"/>
        <color rgb="FFFF0000"/>
        <rFont val="Times New Roman"/>
        <family val="1"/>
        <charset val="204"/>
      </rPr>
      <t xml:space="preserve">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
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</si>
  <si>
    <t>Месторождение: д. Хохряки, ул. Трактовая, 10г.</t>
  </si>
  <si>
    <t>Административно-бытовой корпус. Литер А. КР1, КР2, 1 этажное, инв. №2510022007, УР, д. Хохряки, ул. Трактовая, 10г. (столовая)</t>
  </si>
  <si>
    <t>м2</t>
  </si>
  <si>
    <t>м2/т</t>
  </si>
  <si>
    <t>124/3,1</t>
  </si>
  <si>
    <t>124/9,92</t>
  </si>
  <si>
    <t xml:space="preserve">м2 </t>
  </si>
  <si>
    <t>м/м2/т</t>
  </si>
  <si>
    <t>42/6,3/0,16</t>
  </si>
  <si>
    <t>Демонтаж раковин керамических</t>
  </si>
  <si>
    <t>Демонтаж плинтуса керамогранитного</t>
  </si>
  <si>
    <t>шт</t>
  </si>
  <si>
    <t>шт/т</t>
  </si>
  <si>
    <t>2/0,02</t>
  </si>
  <si>
    <t>Демонтаж перегородки напольной</t>
  </si>
  <si>
    <t>м</t>
  </si>
  <si>
    <t>м/т</t>
  </si>
  <si>
    <t>3,9/0,16</t>
  </si>
  <si>
    <t>Демонтаж перегородок ГКЛ</t>
  </si>
  <si>
    <t>29,8/1,49</t>
  </si>
  <si>
    <t>Демонтаж плитки керамической со стен и колонн</t>
  </si>
  <si>
    <t>23,4/0,47</t>
  </si>
  <si>
    <t>Снятие обоев</t>
  </si>
  <si>
    <t>Демонтаж трубы ПН ф20</t>
  </si>
  <si>
    <t>Демонтаж трубы канализационной ф50</t>
  </si>
  <si>
    <t>Демонтаж ГКЛ (для возможности монтажа коммуникаций)</t>
  </si>
  <si>
    <t xml:space="preserve">Демонтаж решеток отопления </t>
  </si>
  <si>
    <t>шт/м2</t>
  </si>
  <si>
    <t>Демонтаж розеток и выключателей</t>
  </si>
  <si>
    <t>Потолок</t>
  </si>
  <si>
    <t>Демонтаж потолочных вентиляционных решеток</t>
  </si>
  <si>
    <t>Покрытие поверхностей грунтовкой глубокого проникновения: за 1 раз основания</t>
  </si>
  <si>
    <t xml:space="preserve">Обеспыливание поверхности основания </t>
  </si>
  <si>
    <t>м2/м3</t>
  </si>
  <si>
    <t>Покрытие поверхностей грунтовкой глубокого проникновения: за 1 раз пола</t>
  </si>
  <si>
    <t>Строительно-монтажные работы</t>
  </si>
  <si>
    <t>67,8/0,02</t>
  </si>
  <si>
    <t>2/7,08</t>
  </si>
  <si>
    <t>1/1,89</t>
  </si>
  <si>
    <t xml:space="preserve">Покрытие поверхностей грунтовкой глубокого проникновения: за 1 раз стен </t>
  </si>
  <si>
    <t>м/м2</t>
  </si>
  <si>
    <t>18,4/1,84</t>
  </si>
  <si>
    <t>Окраска по штукатурке стен  краской (К1, К2, глубокоматовая интерьерная краска)</t>
  </si>
  <si>
    <t>Сети</t>
  </si>
  <si>
    <t>Монтаж зеркал 1,7х2,5</t>
  </si>
  <si>
    <t>2/8,5</t>
  </si>
  <si>
    <t>Монтаж зеркал 1,5х1,2</t>
  </si>
  <si>
    <t>1/1,8</t>
  </si>
  <si>
    <t>Монтаж зеркал 1,2х1,2</t>
  </si>
  <si>
    <t>1/1,44</t>
  </si>
  <si>
    <t>Монтаж зеркал 0,95х0,55</t>
  </si>
  <si>
    <t>3/1,5675</t>
  </si>
  <si>
    <t>1/5,36</t>
  </si>
  <si>
    <t>4/7</t>
  </si>
  <si>
    <t>Монтаж потолка натяжного (белый матовый)</t>
  </si>
  <si>
    <t>Монтаж 2-й встроенной эл. розетки</t>
  </si>
  <si>
    <t>Монтаж 1-й встроенной эл. розетки</t>
  </si>
  <si>
    <t>Демонтаж кабель-канала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</si>
  <si>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</si>
  <si>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</si>
  <si>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</si>
  <si>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</si>
  <si>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</si>
  <si>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</si>
  <si>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</si>
  <si>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</si>
  <si>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</si>
  <si>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</si>
  <si>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</si>
  <si>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</si>
  <si>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</si>
  <si>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</si>
  <si>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</si>
  <si>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</si>
  <si>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</si>
  <si>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</si>
  <si>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</si>
  <si>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</si>
  <si>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</si>
  <si>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</si>
  <si>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</si>
  <si>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</si>
  <si>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</si>
  <si>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</si>
  <si>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</si>
  <si>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</si>
  <si>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</si>
  <si>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</si>
  <si>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</si>
  <si>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</si>
  <si>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</si>
  <si>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</si>
  <si>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</si>
  <si>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</si>
  <si>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</si>
  <si>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</si>
  <si>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</si>
  <si>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</si>
  <si>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</si>
  <si>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</si>
  <si>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</si>
  <si>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</si>
  <si>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</si>
  <si>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</si>
  <si>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</si>
  <si>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</si>
  <si>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</si>
  <si>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</si>
  <si>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</si>
  <si>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</si>
  <si>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</si>
  <si>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</si>
  <si>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</si>
  <si>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</si>
  <si>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</si>
  <si>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</si>
  <si>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124/6,2</t>
  </si>
  <si>
    <t>1/0,99</t>
  </si>
  <si>
    <t>шт/м</t>
  </si>
  <si>
    <t>15/30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</si>
  <si>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</si>
  <si>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</si>
  <si>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</si>
  <si>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</si>
  <si>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</si>
  <si>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</si>
  <si>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</si>
  <si>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</si>
  <si>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</si>
  <si>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</si>
  <si>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</si>
  <si>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</si>
  <si>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</si>
  <si>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</si>
  <si>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Устройство демпферной ленты по периметру</t>
  </si>
  <si>
    <t>Монтаж перегородок ГКЛ с последующим грунтованием, шпатлеванием и окраской</t>
  </si>
  <si>
    <t>Монтаж ГКЛВ (после монтажа коммуникаций) с последующим грунтованием, шпатлеванием и окраской</t>
  </si>
  <si>
    <t>124/4,96</t>
  </si>
  <si>
    <t>1 тн</t>
  </si>
  <si>
    <t>Монтаж блока электророзеток на 4 поста - 2 силовые розетки на 220В, интернет-розетка RJ-45, ТВ-розетка</t>
  </si>
  <si>
    <t xml:space="preserve">Монтаж шестиклавишного проходного электровыключателя </t>
  </si>
  <si>
    <t>Монтаж подвесного светильника ST Luce ST602.543.120</t>
  </si>
  <si>
    <t>Монтаж подвесного светильника ST Luce ST602.543.96</t>
  </si>
  <si>
    <t>Монтаж встраиваемого светодиодного светильника AL500 Feron 28967</t>
  </si>
  <si>
    <t>Монтаж встраиваемого светодиодного светильника AL500 Feron 28500</t>
  </si>
  <si>
    <t>Монтаж светодиодного спота AL520 Feron 32463</t>
  </si>
  <si>
    <t>Монтаж светодиодного спота AL520 Feron 32461</t>
  </si>
  <si>
    <t>Монтаж двери межкомнатной Гладкая ДГ 2000*800 Орех Эко</t>
  </si>
  <si>
    <t>Устройство Карниза 1.50.117 потолочного (КП1)</t>
  </si>
  <si>
    <t>Монтаж Панелей "Небула" / 500*500*25 мм/гипс (ДП2)</t>
  </si>
  <si>
    <t>Монтаж фитостен (озеленение мхом ягель)</t>
  </si>
  <si>
    <t>Монтаж Занавеса 6700х800</t>
  </si>
  <si>
    <t>Изготовление и монтаж решеток радиаторов 2000х870 (МДФ с последующим грунтованием, шпатлеванием и окраской)</t>
  </si>
  <si>
    <t>Монтаж молдинга 1.51.363 гибкий/70*13*2000 мм/ полиуретан / Россия</t>
  </si>
  <si>
    <t>76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</si>
  <si>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</si>
  <si>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>Обоснование: Дизайн-проект</t>
  </si>
  <si>
    <t xml:space="preserve"> Зам. генерального директора</t>
  </si>
  <si>
    <t xml:space="preserve"> Согласовано:</t>
  </si>
  <si>
    <t>«___»_____________2023 г.</t>
  </si>
  <si>
    <t>За дополнительной информацией обращаться по тел.: (3412) 917-988 (вн. 4434)</t>
  </si>
  <si>
    <t>Срок выполнения работ : 
начало работ –  июль 2023г.
окончание работ – сентябрь 2023г.</t>
  </si>
  <si>
    <t>Демонтаж цементно-песчанной стяжки толщиной 30-50 мм</t>
  </si>
  <si>
    <t>Демонтаж плитки керамогранитной</t>
  </si>
  <si>
    <t>Демонтаж Алюминиевых дверей Д2 1500х2360 2 шт. (с последующим монтажем)</t>
  </si>
  <si>
    <t>Демонтаж дверей глухой Д3 750х2100</t>
  </si>
  <si>
    <t>шт/м2/т</t>
  </si>
  <si>
    <t>Демонтаж потолка комбинированного (армстронг и ГКЛ)</t>
  </si>
  <si>
    <t>Демонтаж светильников круглых (материальная ценность передается заказчику)</t>
  </si>
  <si>
    <t>Демонтаж светильников Армстронг (материальная ценность передается заказчику)</t>
  </si>
  <si>
    <t>Демонтаж электроприборов потолочных (материальная ценность передается заказчику)</t>
  </si>
  <si>
    <t>Устройство Керамического гранита 20х80 Фрегат (темно-коричневый и бежевый) на клею</t>
  </si>
  <si>
    <t>Монтаж Алюминиевых дверей Д2 1500х2360 2 шт. (ранее демонтированных)</t>
  </si>
  <si>
    <t>Покрытие поверхностей грунтовкой глубокого проникновения: за 1 раз стен (откосы оконные)</t>
  </si>
  <si>
    <t>Сплошная шпатлевка при окраске по штукатурке и сборным конструкциям: стен (откосы оконные)</t>
  </si>
  <si>
    <t>Окраска водно-дисперсионными акриловыми составами : по штукатурке стен (откосы оконные)</t>
  </si>
  <si>
    <t>Гладкая облицовка стен, столбов, пилястр и откосов Керамическим гранитом 20х80 Фрегат темно-коричневый на клее из сухих смесей (ПК1 )</t>
  </si>
  <si>
    <t>Устройство плинтусов: из Керамического гранита 20х80 Фрегат темно-коричневый на клею (ПК1)</t>
  </si>
  <si>
    <t>Установка раковины Best Slim 40 см Россия  (в т.ч. гибкого соединения)</t>
  </si>
  <si>
    <t>Установка Смесителя для раковины (Cersanit Geo высокий, сливной гарнитур, 63043 хром)</t>
  </si>
  <si>
    <t>Монтаж столешницы Гранит Стил грей литер 2700х430х30 мм (плита, распиловка, снятие и полировка фаски, сверление 6 отверстий)</t>
  </si>
  <si>
    <t>1/0,065</t>
  </si>
  <si>
    <t xml:space="preserve"> Монтаж ГКЛ с последующим грунтованием, шпатлеванием - 2,23 м3, окрашивание ГКЛ - 1,15 м2, облицовкой ГКЛ керамическим гранитом 20х80 Фрегат темно-коричневый на клее из сухих смесей</t>
  </si>
  <si>
    <t>1/2,23</t>
  </si>
  <si>
    <t>1/0,064</t>
  </si>
  <si>
    <t>Монтаж реечных (зонирующих) перегородок 3,5х1,6 (металлический каркас 0,064 т, его окрашивание ГФ021 за 1 раз - 2,82 м2, ПФ115 за 2 раза - 2,82 м2, OSB-3 12мм с последующей облицовкой Керамическим гранитом 20х80 Фрегат темно-коричневый на клее из сухих смесей (ПК1) - 1,92 м2, рейки деревянные 10 мм, L=1,2 м - 96 шт.)</t>
  </si>
  <si>
    <t>Монтаж ГКЛ в 2 слоя с 4-х сторон с последующим грунтованием, шпатлеванием и окраской - 18,2 м2</t>
  </si>
  <si>
    <t>18,2 м2</t>
  </si>
  <si>
    <t>Изготовление и монтаж металличского каркаса перегородки напольной декоративной, h=2600 мм - 0,126 т, его окраска ГФ021 за 1 раз - 3,77 м2 м2, ПФ115 за 2 раза - 3,77 м2</t>
  </si>
  <si>
    <t>Изготовление и монтаж металличского каркаса под столешницу - 0,065т, его окраска ГФ021 за 1 раз - 4,29 м2, ПФ115 за 2 раза - 4,29 м2</t>
  </si>
  <si>
    <t>Прокладка по стенам внутренних трубопроводов канализации из полипропиленовых труб диаметром: 50 мм</t>
  </si>
  <si>
    <t>Прокладка по стенам трубопроводов водоснабжения из полипропиленовых труб диаметром 20 мм</t>
  </si>
  <si>
    <t>Прокладка кабеля ВВГнг-LS-0,66 3Х2,5ММ2 с медными жилами в ПВХ изоляции (пониженной пожароопасности), в ПВХ оболочке (пониженной пожароопасности) по строительным конструкциям</t>
  </si>
  <si>
    <t>Монтаж: Труба гофрированная ПВХ с зондом D20 по строительным конструкциям с креплением: Держатель с защелкой и дюбелем диам. 20 - 300 шт</t>
  </si>
  <si>
    <t>Затягивание кабеля ВВГНГ-FRLS 3Х1,5 в гофротрубу</t>
  </si>
  <si>
    <t>Монтаж потолка ГКЛ  с последующим ззаделыванием швов, грунтованием, шпатлеванием и окрашиванием в белый цвет</t>
  </si>
  <si>
    <r>
      <t>Монтаж панелей  стенов</t>
    </r>
    <r>
      <rPr>
        <sz val="12"/>
        <color theme="1"/>
        <rFont val="Times New Roman"/>
        <family val="1"/>
        <charset val="204"/>
      </rPr>
      <t>ых</t>
    </r>
    <r>
      <rPr>
        <sz val="12"/>
        <color rgb="FF000000"/>
        <rFont val="Times New Roman"/>
        <family val="1"/>
        <charset val="204"/>
      </rPr>
      <t xml:space="preserve"> XPS СП 05/2,6 (6 шт) отгр. Кратно 2 шт. (ДП1) </t>
    </r>
  </si>
  <si>
    <t>Устройство полусухой цементной стяжки М200 толщиной 50 мм</t>
  </si>
  <si>
    <t>Расчистка поверхностей шпателем, щетками от старых покрасок (откосы оконные)</t>
  </si>
  <si>
    <t>3/2,8</t>
  </si>
  <si>
    <t>Вывоз строительного мусора автомобилями - самосвалами на территорию полигона ТБО ООО "Спецэкосервис" в Якшур-Бодьинском районе УР на расстояние до 50 км с учетом погрузочных  работ 
(потолок 4,96 т, плинтус керамогранитный 0,16 т, перегородки гкл 1,49 т, плитка керамическая 0,47 т, плитка керамогранитная 3,1 т, стяжка 9,92  т)</t>
  </si>
  <si>
    <t>12/0,002</t>
  </si>
  <si>
    <t>2/001</t>
  </si>
  <si>
    <t>2,3/0,023</t>
  </si>
  <si>
    <t xml:space="preserve"> Ведущий инженер ОАПИ - Сизяков С.С.</t>
  </si>
  <si>
    <t>61</t>
  </si>
  <si>
    <t>77</t>
  </si>
  <si>
    <t>78</t>
  </si>
  <si>
    <t xml:space="preserve">Демонтажные работы (инв. №2510022007). </t>
  </si>
  <si>
    <t>Протяженность дорог от п/базы на ул. Гагарина, 75 до:
д. Хохряки, ул. Трактовая, 10Г - асфальтированная дорога -23,0 км.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</si>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</sst>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0" xfId="0" applyFont="1" applyFill="1"/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top"/>
    </xf>
    <xf numFmtId="49" fontId="8" fillId="0" borderId="0" xfId="0" applyNumberFormat="1" applyFont="1" applyFill="1" applyAlignment="1">
      <alignment vertical="center"/>
    </xf>
    <xf numFmtId="0" fontId="4" fillId="2" borderId="0" xfId="0" applyFont="1" applyFill="1"/>
    <xf numFmtId="0" fontId="18" fillId="2" borderId="0" xfId="0" applyFont="1" applyFill="1"/>
    <xf numFmtId="49" fontId="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2D05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0"/>
  <sheetViews>
    <sheetView tabSelected="1" zoomScaleNormal="100" zoomScaleSheetLayoutView="130" workbookViewId="0">
      <selection activeCell="E11" sqref="E10:E11"/>
    </sheetView>
  </sheetViews>
  <sheetFormatPr defaultColWidth="9.15234375" defaultRowHeight="15.9" x14ac:dyDescent="0.4"/>
  <cols>
    <col min="1" max="1" width="7.15234375" style="18" customWidth="1"/>
    <col min="2" max="2" width="61" style="4" customWidth="1"/>
    <col min="3" max="3" width="13.53515625" style="11" customWidth="1"/>
    <col min="4" max="4" width="14.84375" style="6" customWidth="1"/>
    <col min="5" max="5" width="20.84375" style="29" customWidth="1"/>
    <col min="6" max="6" width="30.15234375" style="40" customWidth="1"/>
    <col min="7" max="7" width="9.15234375" style="40"/>
    <col min="8" max="8" width="10.3046875" style="40" customWidth="1"/>
    <col min="9" max="15" width="9.15234375" style="40"/>
    <col min="16" max="16384" width="9.15234375" style="3"/>
  </cols>
  <sheetData>
    <row r="1" spans="1:15" ht="16.3" x14ac:dyDescent="0.4">
      <c r="C1" s="62" t="s">
        <v>254</v>
      </c>
      <c r="D1" s="62"/>
    </row>
    <row r="2" spans="1:15" s="7" customFormat="1" ht="15.45" x14ac:dyDescent="0.4">
      <c r="A2" s="38" t="s">
        <v>202</v>
      </c>
      <c r="B2" s="5"/>
      <c r="C2" s="10" t="s">
        <v>0</v>
      </c>
      <c r="D2" s="9"/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s="7" customFormat="1" ht="15.45" x14ac:dyDescent="0.4">
      <c r="A3" s="37" t="s">
        <v>201</v>
      </c>
      <c r="B3" s="5"/>
      <c r="C3" s="10" t="s">
        <v>1</v>
      </c>
      <c r="D3" s="9"/>
      <c r="E3" s="47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7" customFormat="1" ht="15.45" x14ac:dyDescent="0.4">
      <c r="A4" s="39" t="s">
        <v>2</v>
      </c>
      <c r="B4" s="5"/>
      <c r="C4" s="10" t="s">
        <v>3</v>
      </c>
      <c r="D4" s="9"/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s="7" customFormat="1" ht="15.45" x14ac:dyDescent="0.4">
      <c r="A5" s="39" t="s">
        <v>3</v>
      </c>
      <c r="B5" s="5"/>
      <c r="C5" s="10" t="s">
        <v>4</v>
      </c>
      <c r="D5" s="9"/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s="7" customFormat="1" ht="15.45" x14ac:dyDescent="0.4">
      <c r="A6" s="39" t="s">
        <v>4</v>
      </c>
      <c r="B6" s="5"/>
      <c r="C6" s="10"/>
      <c r="D6" s="9"/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s="7" customFormat="1" ht="15.45" x14ac:dyDescent="0.4">
      <c r="A7" s="39" t="s">
        <v>5</v>
      </c>
      <c r="B7" s="5"/>
      <c r="C7" s="10" t="s">
        <v>6</v>
      </c>
      <c r="D7" s="9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s="7" customFormat="1" ht="15.45" x14ac:dyDescent="0.4">
      <c r="A8" s="39" t="s">
        <v>203</v>
      </c>
      <c r="B8" s="5"/>
      <c r="C8" s="10" t="s">
        <v>203</v>
      </c>
      <c r="D8" s="9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25" customHeight="1" x14ac:dyDescent="0.4">
      <c r="A9" s="17"/>
      <c r="B9" s="8"/>
      <c r="C9" s="10"/>
      <c r="D9" s="9"/>
    </row>
    <row r="10" spans="1:15" ht="25" customHeight="1" x14ac:dyDescent="0.4">
      <c r="C10" s="10"/>
    </row>
    <row r="11" spans="1:15" ht="16.5" customHeight="1" x14ac:dyDescent="0.4"/>
    <row r="12" spans="1:15" ht="22.5" customHeight="1" x14ac:dyDescent="0.4">
      <c r="A12" s="53" t="s">
        <v>37</v>
      </c>
      <c r="B12" s="53"/>
      <c r="C12" s="53"/>
      <c r="D12" s="53"/>
    </row>
    <row r="13" spans="1:15" ht="57" customHeight="1" x14ac:dyDescent="0.4">
      <c r="A13" s="53" t="s">
        <v>43</v>
      </c>
      <c r="B13" s="53"/>
      <c r="C13" s="53"/>
      <c r="D13" s="53"/>
    </row>
    <row r="14" spans="1:15" ht="25" customHeight="1" x14ac:dyDescent="0.4">
      <c r="A14" s="54"/>
      <c r="B14" s="54"/>
      <c r="C14" s="54"/>
      <c r="D14" s="54"/>
    </row>
    <row r="15" spans="1:15" ht="25" customHeight="1" x14ac:dyDescent="0.4">
      <c r="A15" s="55" t="s">
        <v>8</v>
      </c>
      <c r="B15" s="55"/>
      <c r="C15" s="55"/>
      <c r="D15" s="55"/>
    </row>
    <row r="16" spans="1:15" ht="9" customHeight="1" x14ac:dyDescent="0.4">
      <c r="B16" s="12"/>
      <c r="C16" s="13"/>
      <c r="D16" s="14"/>
    </row>
    <row r="17" spans="1:4" ht="15.75" customHeight="1" x14ac:dyDescent="0.4">
      <c r="A17" s="51" t="s">
        <v>36</v>
      </c>
      <c r="B17" s="51"/>
      <c r="C17" s="51"/>
      <c r="D17" s="51"/>
    </row>
    <row r="18" spans="1:4" ht="15.75" customHeight="1" x14ac:dyDescent="0.4">
      <c r="A18" s="51" t="s">
        <v>9</v>
      </c>
      <c r="B18" s="51"/>
      <c r="C18" s="51"/>
      <c r="D18" s="51"/>
    </row>
    <row r="19" spans="1:4" ht="12.75" customHeight="1" x14ac:dyDescent="0.4">
      <c r="B19" s="12"/>
      <c r="C19" s="13"/>
      <c r="D19" s="14"/>
    </row>
    <row r="20" spans="1:4" ht="15.75" customHeight="1" x14ac:dyDescent="0.4">
      <c r="A20" s="51" t="s">
        <v>10</v>
      </c>
      <c r="B20" s="51"/>
      <c r="C20" s="51"/>
      <c r="D20" s="51"/>
    </row>
    <row r="21" spans="1:4" ht="15.75" customHeight="1" x14ac:dyDescent="0.4">
      <c r="A21" s="52" t="s">
        <v>11</v>
      </c>
      <c r="B21" s="52"/>
      <c r="C21" s="52"/>
      <c r="D21" s="52"/>
    </row>
    <row r="22" spans="1:4" ht="15.75" customHeight="1" x14ac:dyDescent="0.4">
      <c r="A22" s="51" t="s">
        <v>44</v>
      </c>
      <c r="B22" s="51"/>
      <c r="C22" s="51"/>
      <c r="D22" s="51"/>
    </row>
    <row r="23" spans="1:4" ht="25" customHeight="1" x14ac:dyDescent="0.4">
      <c r="A23" s="51" t="s">
        <v>12</v>
      </c>
      <c r="B23" s="51"/>
      <c r="C23" s="51"/>
      <c r="D23" s="51"/>
    </row>
    <row r="24" spans="1:4" ht="36.75" customHeight="1" x14ac:dyDescent="0.4">
      <c r="A24" s="53" t="s">
        <v>13</v>
      </c>
      <c r="B24" s="53"/>
      <c r="C24" s="53"/>
      <c r="D24" s="53"/>
    </row>
    <row r="25" spans="1:4" ht="18.75" customHeight="1" x14ac:dyDescent="0.4">
      <c r="B25" s="12"/>
      <c r="C25" s="13"/>
      <c r="D25" s="14"/>
    </row>
    <row r="26" spans="1:4" ht="80.25" customHeight="1" x14ac:dyDescent="0.4">
      <c r="A26" s="56" t="s">
        <v>199</v>
      </c>
      <c r="B26" s="56"/>
      <c r="C26" s="56"/>
      <c r="D26" s="56"/>
    </row>
    <row r="27" spans="1:4" ht="29.25" customHeight="1" x14ac:dyDescent="0.4">
      <c r="A27" s="57" t="s">
        <v>200</v>
      </c>
      <c r="B27" s="57"/>
      <c r="C27" s="57"/>
      <c r="D27" s="57"/>
    </row>
    <row r="28" spans="1:4" ht="22.5" customHeight="1" x14ac:dyDescent="0.4">
      <c r="A28" s="19" t="s">
        <v>14</v>
      </c>
      <c r="B28" s="15" t="s">
        <v>15</v>
      </c>
      <c r="C28" s="1" t="s">
        <v>16</v>
      </c>
      <c r="D28" s="20" t="s">
        <v>17</v>
      </c>
    </row>
    <row r="29" spans="1:4" ht="15.45" x14ac:dyDescent="0.4">
      <c r="A29" s="19">
        <v>1</v>
      </c>
      <c r="B29" s="16">
        <v>2</v>
      </c>
      <c r="C29" s="2">
        <v>3</v>
      </c>
      <c r="D29" s="21">
        <v>4</v>
      </c>
    </row>
    <row r="30" spans="1:4" ht="59.25" customHeight="1" x14ac:dyDescent="0.4">
      <c r="A30" s="19" t="s">
        <v>38</v>
      </c>
      <c r="B30" s="23" t="s">
        <v>45</v>
      </c>
      <c r="C30" s="22"/>
      <c r="D30" s="22"/>
    </row>
    <row r="31" spans="1:4" ht="15.45" x14ac:dyDescent="0.4">
      <c r="A31" s="19"/>
      <c r="B31" s="50" t="s">
        <v>252</v>
      </c>
      <c r="C31" s="1"/>
      <c r="D31" s="1"/>
    </row>
    <row r="32" spans="1:4" ht="15.45" x14ac:dyDescent="0.4">
      <c r="A32" s="19"/>
      <c r="B32" s="34" t="s">
        <v>18</v>
      </c>
      <c r="C32" s="1"/>
      <c r="D32" s="1"/>
    </row>
    <row r="33" spans="1:8" ht="15.45" x14ac:dyDescent="0.4">
      <c r="A33" s="42" t="s">
        <v>38</v>
      </c>
      <c r="B33" s="25" t="s">
        <v>207</v>
      </c>
      <c r="C33" s="22" t="s">
        <v>47</v>
      </c>
      <c r="D33" s="22" t="s">
        <v>48</v>
      </c>
    </row>
    <row r="34" spans="1:8" ht="15.45" x14ac:dyDescent="0.4">
      <c r="A34" s="42" t="s">
        <v>39</v>
      </c>
      <c r="B34" s="31" t="s">
        <v>206</v>
      </c>
      <c r="C34" s="22" t="s">
        <v>47</v>
      </c>
      <c r="D34" s="22" t="s">
        <v>49</v>
      </c>
    </row>
    <row r="35" spans="1:8" ht="15.45" x14ac:dyDescent="0.4">
      <c r="A35" s="42"/>
      <c r="B35" s="43" t="s">
        <v>19</v>
      </c>
      <c r="C35" s="22"/>
      <c r="D35" s="22"/>
    </row>
    <row r="36" spans="1:8" ht="30.9" x14ac:dyDescent="0.4">
      <c r="A36" s="42" t="s">
        <v>102</v>
      </c>
      <c r="B36" s="31" t="s">
        <v>208</v>
      </c>
      <c r="C36" s="22" t="s">
        <v>50</v>
      </c>
      <c r="D36" s="22">
        <v>7.08</v>
      </c>
      <c r="G36" s="41"/>
      <c r="H36" s="41"/>
    </row>
    <row r="37" spans="1:8" ht="15.45" x14ac:dyDescent="0.4">
      <c r="A37" s="42" t="s">
        <v>103</v>
      </c>
      <c r="B37" s="31" t="s">
        <v>209</v>
      </c>
      <c r="C37" s="22" t="s">
        <v>50</v>
      </c>
      <c r="D37" s="22">
        <v>1.58</v>
      </c>
    </row>
    <row r="38" spans="1:8" ht="15.45" x14ac:dyDescent="0.4">
      <c r="A38" s="42" t="s">
        <v>104</v>
      </c>
      <c r="B38" s="31" t="s">
        <v>54</v>
      </c>
      <c r="C38" s="22" t="s">
        <v>51</v>
      </c>
      <c r="D38" s="22" t="s">
        <v>52</v>
      </c>
    </row>
    <row r="39" spans="1:8" ht="15.45" x14ac:dyDescent="0.4">
      <c r="A39" s="42" t="s">
        <v>105</v>
      </c>
      <c r="B39" s="31" t="s">
        <v>53</v>
      </c>
      <c r="C39" s="22" t="s">
        <v>56</v>
      </c>
      <c r="D39" s="22" t="s">
        <v>57</v>
      </c>
    </row>
    <row r="40" spans="1:8" ht="15.45" x14ac:dyDescent="0.4">
      <c r="A40" s="42" t="s">
        <v>106</v>
      </c>
      <c r="B40" s="27" t="s">
        <v>58</v>
      </c>
      <c r="C40" s="22" t="s">
        <v>60</v>
      </c>
      <c r="D40" s="22" t="s">
        <v>61</v>
      </c>
    </row>
    <row r="41" spans="1:8" ht="15.45" x14ac:dyDescent="0.4">
      <c r="A41" s="42" t="s">
        <v>107</v>
      </c>
      <c r="B41" s="31" t="s">
        <v>62</v>
      </c>
      <c r="C41" s="22" t="s">
        <v>47</v>
      </c>
      <c r="D41" s="22" t="s">
        <v>63</v>
      </c>
    </row>
    <row r="42" spans="1:8" ht="15.45" x14ac:dyDescent="0.4">
      <c r="A42" s="42" t="s">
        <v>108</v>
      </c>
      <c r="B42" s="31" t="s">
        <v>64</v>
      </c>
      <c r="C42" s="22" t="s">
        <v>47</v>
      </c>
      <c r="D42" s="22" t="s">
        <v>65</v>
      </c>
    </row>
    <row r="43" spans="1:8" ht="30.9" x14ac:dyDescent="0.4">
      <c r="A43" s="42" t="s">
        <v>109</v>
      </c>
      <c r="B43" s="44" t="s">
        <v>242</v>
      </c>
      <c r="C43" s="22" t="s">
        <v>46</v>
      </c>
      <c r="D43" s="22">
        <v>3.4</v>
      </c>
    </row>
    <row r="44" spans="1:8" ht="15.45" x14ac:dyDescent="0.4">
      <c r="A44" s="42" t="s">
        <v>110</v>
      </c>
      <c r="B44" s="31" t="s">
        <v>66</v>
      </c>
      <c r="C44" s="22" t="s">
        <v>47</v>
      </c>
      <c r="D44" s="22" t="s">
        <v>80</v>
      </c>
    </row>
    <row r="45" spans="1:8" ht="15.45" x14ac:dyDescent="0.4">
      <c r="A45" s="42" t="s">
        <v>111</v>
      </c>
      <c r="B45" s="31" t="s">
        <v>67</v>
      </c>
      <c r="C45" s="22" t="s">
        <v>60</v>
      </c>
      <c r="D45" s="22" t="s">
        <v>245</v>
      </c>
    </row>
    <row r="46" spans="1:8" ht="15.45" x14ac:dyDescent="0.4">
      <c r="A46" s="42" t="s">
        <v>112</v>
      </c>
      <c r="B46" s="31" t="s">
        <v>68</v>
      </c>
      <c r="C46" s="22" t="s">
        <v>60</v>
      </c>
      <c r="D46" s="22" t="s">
        <v>246</v>
      </c>
    </row>
    <row r="47" spans="1:8" ht="15.45" x14ac:dyDescent="0.4">
      <c r="A47" s="42" t="s">
        <v>113</v>
      </c>
      <c r="B47" s="31" t="s">
        <v>69</v>
      </c>
      <c r="C47" s="22" t="s">
        <v>47</v>
      </c>
      <c r="D47" s="22" t="s">
        <v>247</v>
      </c>
    </row>
    <row r="48" spans="1:8" ht="15.45" x14ac:dyDescent="0.4">
      <c r="A48" s="42" t="s">
        <v>114</v>
      </c>
      <c r="B48" s="31" t="s">
        <v>70</v>
      </c>
      <c r="C48" s="22" t="s">
        <v>210</v>
      </c>
      <c r="D48" s="22" t="s">
        <v>243</v>
      </c>
    </row>
    <row r="49" spans="1:4" ht="15.45" x14ac:dyDescent="0.4">
      <c r="A49" s="42" t="s">
        <v>115</v>
      </c>
      <c r="B49" s="31" t="s">
        <v>101</v>
      </c>
      <c r="C49" s="22" t="s">
        <v>59</v>
      </c>
      <c r="D49" s="22">
        <v>8.4</v>
      </c>
    </row>
    <row r="50" spans="1:4" ht="15.45" x14ac:dyDescent="0.4">
      <c r="A50" s="42" t="s">
        <v>116</v>
      </c>
      <c r="B50" s="31" t="s">
        <v>72</v>
      </c>
      <c r="C50" s="22" t="s">
        <v>55</v>
      </c>
      <c r="D50" s="22">
        <v>9</v>
      </c>
    </row>
    <row r="51" spans="1:4" ht="15.45" x14ac:dyDescent="0.4">
      <c r="A51" s="42"/>
      <c r="B51" s="35" t="s">
        <v>73</v>
      </c>
      <c r="C51" s="22"/>
      <c r="D51" s="22"/>
    </row>
    <row r="52" spans="1:4" ht="15.45" x14ac:dyDescent="0.4">
      <c r="A52" s="42" t="s">
        <v>117</v>
      </c>
      <c r="B52" s="27" t="s">
        <v>211</v>
      </c>
      <c r="C52" s="22" t="s">
        <v>47</v>
      </c>
      <c r="D52" s="22" t="s">
        <v>181</v>
      </c>
    </row>
    <row r="53" spans="1:4" ht="30.9" x14ac:dyDescent="0.4">
      <c r="A53" s="42" t="s">
        <v>118</v>
      </c>
      <c r="B53" s="26" t="s">
        <v>212</v>
      </c>
      <c r="C53" s="22" t="s">
        <v>55</v>
      </c>
      <c r="D53" s="22">
        <v>25</v>
      </c>
    </row>
    <row r="54" spans="1:4" ht="30.9" x14ac:dyDescent="0.4">
      <c r="A54" s="42" t="s">
        <v>119</v>
      </c>
      <c r="B54" s="26" t="s">
        <v>213</v>
      </c>
      <c r="C54" s="22" t="s">
        <v>55</v>
      </c>
      <c r="D54" s="22">
        <v>16</v>
      </c>
    </row>
    <row r="55" spans="1:4" ht="15.45" x14ac:dyDescent="0.4">
      <c r="A55" s="42" t="s">
        <v>120</v>
      </c>
      <c r="B55" s="26" t="s">
        <v>74</v>
      </c>
      <c r="C55" s="22" t="s">
        <v>55</v>
      </c>
      <c r="D55" s="22">
        <v>15</v>
      </c>
    </row>
    <row r="56" spans="1:4" ht="30.9" x14ac:dyDescent="0.4">
      <c r="A56" s="42" t="s">
        <v>121</v>
      </c>
      <c r="B56" s="26" t="s">
        <v>214</v>
      </c>
      <c r="C56" s="22" t="s">
        <v>55</v>
      </c>
      <c r="D56" s="22">
        <v>9</v>
      </c>
    </row>
    <row r="57" spans="1:4" ht="108" x14ac:dyDescent="0.4">
      <c r="A57" s="42" t="s">
        <v>122</v>
      </c>
      <c r="B57" s="45" t="s">
        <v>244</v>
      </c>
      <c r="C57" s="33" t="s">
        <v>182</v>
      </c>
      <c r="D57" s="22">
        <f>4.96+0.16+1.49+0.47+3.1+9.92+0.1</f>
        <v>20.200000000000003</v>
      </c>
    </row>
    <row r="58" spans="1:4" ht="15.45" x14ac:dyDescent="0.4">
      <c r="A58" s="42"/>
      <c r="B58" s="23" t="s">
        <v>79</v>
      </c>
      <c r="C58" s="22"/>
      <c r="D58" s="22"/>
    </row>
    <row r="59" spans="1:4" ht="15.45" x14ac:dyDescent="0.4">
      <c r="A59" s="42"/>
      <c r="B59" s="35" t="s">
        <v>18</v>
      </c>
      <c r="C59" s="22"/>
      <c r="D59" s="22"/>
    </row>
    <row r="60" spans="1:4" ht="15.45" x14ac:dyDescent="0.4">
      <c r="A60" s="42" t="s">
        <v>123</v>
      </c>
      <c r="B60" s="26" t="s">
        <v>76</v>
      </c>
      <c r="C60" s="22" t="s">
        <v>46</v>
      </c>
      <c r="D60" s="22">
        <v>124</v>
      </c>
    </row>
    <row r="61" spans="1:4" ht="30.9" x14ac:dyDescent="0.4">
      <c r="A61" s="42" t="s">
        <v>124</v>
      </c>
      <c r="B61" s="44" t="s">
        <v>75</v>
      </c>
      <c r="C61" s="22" t="s">
        <v>46</v>
      </c>
      <c r="D61" s="22">
        <v>124</v>
      </c>
    </row>
    <row r="62" spans="1:4" ht="15.45" x14ac:dyDescent="0.4">
      <c r="A62" s="42" t="s">
        <v>125</v>
      </c>
      <c r="B62" s="44" t="s">
        <v>178</v>
      </c>
      <c r="C62" s="22" t="s">
        <v>59</v>
      </c>
      <c r="D62" s="22">
        <v>52.5</v>
      </c>
    </row>
    <row r="63" spans="1:4" ht="30.9" x14ac:dyDescent="0.4">
      <c r="A63" s="42" t="s">
        <v>126</v>
      </c>
      <c r="B63" s="25" t="s">
        <v>241</v>
      </c>
      <c r="C63" s="24" t="s">
        <v>77</v>
      </c>
      <c r="D63" s="24" t="s">
        <v>160</v>
      </c>
    </row>
    <row r="64" spans="1:4" ht="30.9" x14ac:dyDescent="0.4">
      <c r="A64" s="42" t="s">
        <v>127</v>
      </c>
      <c r="B64" s="44" t="s">
        <v>78</v>
      </c>
      <c r="C64" s="24" t="s">
        <v>46</v>
      </c>
      <c r="D64" s="24">
        <v>124</v>
      </c>
    </row>
    <row r="65" spans="1:4" ht="30.9" x14ac:dyDescent="0.4">
      <c r="A65" s="42" t="s">
        <v>128</v>
      </c>
      <c r="B65" s="25" t="s">
        <v>215</v>
      </c>
      <c r="C65" s="24" t="s">
        <v>46</v>
      </c>
      <c r="D65" s="24">
        <v>124</v>
      </c>
    </row>
    <row r="66" spans="1:4" ht="15.45" x14ac:dyDescent="0.4">
      <c r="A66" s="42"/>
      <c r="B66" s="36" t="s">
        <v>19</v>
      </c>
      <c r="C66" s="24"/>
      <c r="D66" s="24"/>
    </row>
    <row r="67" spans="1:4" ht="30.9" x14ac:dyDescent="0.4">
      <c r="A67" s="42" t="s">
        <v>129</v>
      </c>
      <c r="B67" s="44" t="s">
        <v>217</v>
      </c>
      <c r="C67" s="22" t="s">
        <v>46</v>
      </c>
      <c r="D67" s="24">
        <v>3.4</v>
      </c>
    </row>
    <row r="68" spans="1:4" ht="30.9" x14ac:dyDescent="0.4">
      <c r="A68" s="42" t="s">
        <v>130</v>
      </c>
      <c r="B68" s="25" t="s">
        <v>218</v>
      </c>
      <c r="C68" s="22" t="s">
        <v>46</v>
      </c>
      <c r="D68" s="24">
        <v>3.4</v>
      </c>
    </row>
    <row r="69" spans="1:4" ht="30.9" x14ac:dyDescent="0.4">
      <c r="A69" s="42" t="s">
        <v>131</v>
      </c>
      <c r="B69" s="44" t="s">
        <v>219</v>
      </c>
      <c r="C69" s="22" t="s">
        <v>46</v>
      </c>
      <c r="D69" s="24">
        <v>3.4</v>
      </c>
    </row>
    <row r="70" spans="1:4" ht="30.9" x14ac:dyDescent="0.4">
      <c r="A70" s="42" t="s">
        <v>132</v>
      </c>
      <c r="B70" s="31" t="s">
        <v>180</v>
      </c>
      <c r="C70" s="22" t="s">
        <v>46</v>
      </c>
      <c r="D70" s="22">
        <v>2.2999999999999998</v>
      </c>
    </row>
    <row r="71" spans="1:4" ht="30.9" x14ac:dyDescent="0.4">
      <c r="A71" s="42" t="s">
        <v>133</v>
      </c>
      <c r="B71" s="25" t="s">
        <v>179</v>
      </c>
      <c r="C71" s="24" t="s">
        <v>46</v>
      </c>
      <c r="D71" s="24">
        <f>52.26-9.1</f>
        <v>43.16</v>
      </c>
    </row>
    <row r="72" spans="1:4" ht="92.6" x14ac:dyDescent="0.4">
      <c r="A72" s="42" t="s">
        <v>134</v>
      </c>
      <c r="B72" s="25" t="s">
        <v>229</v>
      </c>
      <c r="C72" s="24" t="s">
        <v>46</v>
      </c>
      <c r="D72" s="24">
        <v>5.6</v>
      </c>
    </row>
    <row r="73" spans="1:4" ht="30.9" x14ac:dyDescent="0.4">
      <c r="A73" s="42" t="s">
        <v>135</v>
      </c>
      <c r="B73" s="25" t="s">
        <v>216</v>
      </c>
      <c r="C73" s="24" t="s">
        <v>71</v>
      </c>
      <c r="D73" s="24" t="s">
        <v>81</v>
      </c>
    </row>
    <row r="74" spans="1:4" ht="15.45" x14ac:dyDescent="0.4">
      <c r="A74" s="42" t="s">
        <v>136</v>
      </c>
      <c r="B74" s="25" t="s">
        <v>191</v>
      </c>
      <c r="C74" s="24" t="s">
        <v>71</v>
      </c>
      <c r="D74" s="24" t="s">
        <v>82</v>
      </c>
    </row>
    <row r="75" spans="1:4" ht="30.9" x14ac:dyDescent="0.4">
      <c r="A75" s="42" t="s">
        <v>137</v>
      </c>
      <c r="B75" s="25" t="s">
        <v>40</v>
      </c>
      <c r="C75" s="24" t="s">
        <v>46</v>
      </c>
      <c r="D75" s="24">
        <v>59.6</v>
      </c>
    </row>
    <row r="76" spans="1:4" ht="30.9" x14ac:dyDescent="0.4">
      <c r="A76" s="42" t="s">
        <v>138</v>
      </c>
      <c r="B76" s="44" t="s">
        <v>83</v>
      </c>
      <c r="C76" s="24" t="s">
        <v>46</v>
      </c>
      <c r="D76" s="24">
        <v>127.3</v>
      </c>
    </row>
    <row r="77" spans="1:4" ht="46.3" x14ac:dyDescent="0.4">
      <c r="A77" s="42" t="s">
        <v>139</v>
      </c>
      <c r="B77" s="25" t="s">
        <v>220</v>
      </c>
      <c r="C77" s="24" t="s">
        <v>46</v>
      </c>
      <c r="D77" s="24">
        <v>51.74</v>
      </c>
    </row>
    <row r="78" spans="1:4" ht="30.9" x14ac:dyDescent="0.4">
      <c r="A78" s="42" t="s">
        <v>140</v>
      </c>
      <c r="B78" s="25" t="s">
        <v>221</v>
      </c>
      <c r="C78" s="24" t="s">
        <v>84</v>
      </c>
      <c r="D78" s="24" t="s">
        <v>85</v>
      </c>
    </row>
    <row r="79" spans="1:4" ht="30.9" x14ac:dyDescent="0.4">
      <c r="A79" s="42" t="s">
        <v>141</v>
      </c>
      <c r="B79" s="44" t="s">
        <v>86</v>
      </c>
      <c r="C79" s="24" t="s">
        <v>46</v>
      </c>
      <c r="D79" s="24">
        <v>45</v>
      </c>
    </row>
    <row r="80" spans="1:4" ht="15.45" x14ac:dyDescent="0.4">
      <c r="A80" s="42" t="s">
        <v>142</v>
      </c>
      <c r="B80" s="25" t="s">
        <v>192</v>
      </c>
      <c r="C80" s="24" t="s">
        <v>59</v>
      </c>
      <c r="D80" s="24">
        <v>62.3</v>
      </c>
    </row>
    <row r="81" spans="1:5" ht="30.9" x14ac:dyDescent="0.4">
      <c r="A81" s="42" t="s">
        <v>143</v>
      </c>
      <c r="B81" s="44" t="s">
        <v>240</v>
      </c>
      <c r="C81" s="28" t="s">
        <v>46</v>
      </c>
      <c r="D81" s="28">
        <v>7.92</v>
      </c>
    </row>
    <row r="82" spans="1:5" ht="15.45" x14ac:dyDescent="0.4">
      <c r="A82" s="42" t="s">
        <v>144</v>
      </c>
      <c r="B82" s="44" t="s">
        <v>193</v>
      </c>
      <c r="C82" s="28" t="s">
        <v>46</v>
      </c>
      <c r="D82" s="28">
        <v>20.7</v>
      </c>
    </row>
    <row r="83" spans="1:5" ht="15.45" x14ac:dyDescent="0.4">
      <c r="A83" s="42" t="s">
        <v>145</v>
      </c>
      <c r="B83" s="27" t="s">
        <v>194</v>
      </c>
      <c r="C83" s="28" t="s">
        <v>46</v>
      </c>
      <c r="D83" s="22">
        <v>10.36</v>
      </c>
      <c r="E83" s="30"/>
    </row>
    <row r="84" spans="1:5" ht="15.45" x14ac:dyDescent="0.4">
      <c r="A84" s="42" t="s">
        <v>146</v>
      </c>
      <c r="B84" s="44" t="s">
        <v>88</v>
      </c>
      <c r="C84" s="28" t="s">
        <v>71</v>
      </c>
      <c r="D84" s="22" t="s">
        <v>89</v>
      </c>
    </row>
    <row r="85" spans="1:5" ht="15.45" x14ac:dyDescent="0.4">
      <c r="A85" s="42" t="s">
        <v>147</v>
      </c>
      <c r="B85" s="44" t="s">
        <v>90</v>
      </c>
      <c r="C85" s="28" t="s">
        <v>71</v>
      </c>
      <c r="D85" s="22" t="s">
        <v>91</v>
      </c>
    </row>
    <row r="86" spans="1:5" ht="15.45" x14ac:dyDescent="0.4">
      <c r="A86" s="42" t="s">
        <v>148</v>
      </c>
      <c r="B86" s="44" t="s">
        <v>92</v>
      </c>
      <c r="C86" s="28" t="s">
        <v>71</v>
      </c>
      <c r="D86" s="22" t="s">
        <v>93</v>
      </c>
    </row>
    <row r="87" spans="1:5" ht="15.45" x14ac:dyDescent="0.4">
      <c r="A87" s="42" t="s">
        <v>149</v>
      </c>
      <c r="B87" s="44" t="s">
        <v>94</v>
      </c>
      <c r="C87" s="28" t="s">
        <v>71</v>
      </c>
      <c r="D87" s="22" t="s">
        <v>95</v>
      </c>
    </row>
    <row r="88" spans="1:5" ht="15.45" x14ac:dyDescent="0.4">
      <c r="A88" s="42" t="s">
        <v>150</v>
      </c>
      <c r="B88" s="31" t="s">
        <v>195</v>
      </c>
      <c r="C88" s="22" t="s">
        <v>71</v>
      </c>
      <c r="D88" s="22" t="s">
        <v>96</v>
      </c>
    </row>
    <row r="89" spans="1:5" ht="30.9" x14ac:dyDescent="0.4">
      <c r="A89" s="42" t="s">
        <v>151</v>
      </c>
      <c r="B89" s="31" t="s">
        <v>196</v>
      </c>
      <c r="C89" s="22" t="s">
        <v>71</v>
      </c>
      <c r="D89" s="32" t="s">
        <v>97</v>
      </c>
    </row>
    <row r="90" spans="1:5" ht="46.3" x14ac:dyDescent="0.4">
      <c r="A90" s="42" t="s">
        <v>152</v>
      </c>
      <c r="B90" s="31" t="s">
        <v>233</v>
      </c>
      <c r="C90" s="22" t="s">
        <v>56</v>
      </c>
      <c r="D90" s="22" t="s">
        <v>225</v>
      </c>
    </row>
    <row r="91" spans="1:5" ht="61.75" x14ac:dyDescent="0.4">
      <c r="A91" s="42" t="s">
        <v>153</v>
      </c>
      <c r="B91" s="31" t="s">
        <v>226</v>
      </c>
      <c r="C91" s="22" t="s">
        <v>71</v>
      </c>
      <c r="D91" s="22" t="s">
        <v>227</v>
      </c>
    </row>
    <row r="92" spans="1:5" ht="46.3" x14ac:dyDescent="0.4">
      <c r="A92" s="42" t="s">
        <v>154</v>
      </c>
      <c r="B92" s="31" t="s">
        <v>224</v>
      </c>
      <c r="C92" s="22" t="s">
        <v>71</v>
      </c>
      <c r="D92" s="22" t="s">
        <v>161</v>
      </c>
    </row>
    <row r="93" spans="1:5" ht="30.9" x14ac:dyDescent="0.4">
      <c r="A93" s="42" t="s">
        <v>155</v>
      </c>
      <c r="B93" s="31" t="s">
        <v>222</v>
      </c>
      <c r="C93" s="22" t="s">
        <v>55</v>
      </c>
      <c r="D93" s="22">
        <v>3</v>
      </c>
    </row>
    <row r="94" spans="1:5" ht="30.9" x14ac:dyDescent="0.4">
      <c r="A94" s="42" t="s">
        <v>156</v>
      </c>
      <c r="B94" s="31" t="s">
        <v>223</v>
      </c>
      <c r="C94" s="22" t="s">
        <v>55</v>
      </c>
      <c r="D94" s="22">
        <v>3</v>
      </c>
    </row>
    <row r="95" spans="1:5" ht="30.9" x14ac:dyDescent="0.4">
      <c r="A95" s="42" t="s">
        <v>157</v>
      </c>
      <c r="B95" s="31" t="s">
        <v>197</v>
      </c>
      <c r="C95" s="22" t="s">
        <v>162</v>
      </c>
      <c r="D95" s="22" t="s">
        <v>163</v>
      </c>
    </row>
    <row r="96" spans="1:5" ht="46.3" x14ac:dyDescent="0.4">
      <c r="A96" s="42" t="s">
        <v>158</v>
      </c>
      <c r="B96" s="31" t="s">
        <v>232</v>
      </c>
      <c r="C96" s="22" t="s">
        <v>56</v>
      </c>
      <c r="D96" s="22" t="s">
        <v>228</v>
      </c>
    </row>
    <row r="97" spans="1:4" ht="30.9" x14ac:dyDescent="0.4">
      <c r="A97" s="42" t="s">
        <v>159</v>
      </c>
      <c r="B97" s="44" t="s">
        <v>230</v>
      </c>
      <c r="C97" s="28" t="s">
        <v>46</v>
      </c>
      <c r="D97" s="28" t="s">
        <v>231</v>
      </c>
    </row>
    <row r="98" spans="1:4" ht="15.45" x14ac:dyDescent="0.4">
      <c r="A98" s="42"/>
      <c r="B98" s="43" t="s">
        <v>87</v>
      </c>
      <c r="C98" s="28"/>
      <c r="D98" s="28"/>
    </row>
    <row r="99" spans="1:4" ht="32.25" customHeight="1" x14ac:dyDescent="0.4">
      <c r="A99" s="42" t="s">
        <v>249</v>
      </c>
      <c r="B99" s="44" t="s">
        <v>234</v>
      </c>
      <c r="C99" s="28" t="s">
        <v>59</v>
      </c>
      <c r="D99" s="28">
        <v>2.7</v>
      </c>
    </row>
    <row r="100" spans="1:4" ht="30.9" x14ac:dyDescent="0.4">
      <c r="A100" s="42" t="s">
        <v>164</v>
      </c>
      <c r="B100" s="44" t="s">
        <v>235</v>
      </c>
      <c r="C100" s="28" t="s">
        <v>59</v>
      </c>
      <c r="D100" s="28">
        <v>10</v>
      </c>
    </row>
    <row r="101" spans="1:4" ht="61.75" x14ac:dyDescent="0.4">
      <c r="A101" s="42" t="s">
        <v>165</v>
      </c>
      <c r="B101" s="25" t="s">
        <v>236</v>
      </c>
      <c r="C101" s="24" t="s">
        <v>59</v>
      </c>
      <c r="D101" s="24">
        <v>25</v>
      </c>
    </row>
    <row r="102" spans="1:4" ht="46.3" x14ac:dyDescent="0.4">
      <c r="A102" s="42" t="s">
        <v>166</v>
      </c>
      <c r="B102" s="25" t="s">
        <v>237</v>
      </c>
      <c r="C102" s="24" t="s">
        <v>59</v>
      </c>
      <c r="D102" s="24">
        <v>390</v>
      </c>
    </row>
    <row r="103" spans="1:4" ht="15.45" x14ac:dyDescent="0.4">
      <c r="A103" s="42" t="s">
        <v>167</v>
      </c>
      <c r="B103" s="25" t="s">
        <v>238</v>
      </c>
      <c r="C103" s="24" t="s">
        <v>59</v>
      </c>
      <c r="D103" s="24">
        <v>390</v>
      </c>
    </row>
    <row r="104" spans="1:4" ht="61.75" x14ac:dyDescent="0.4">
      <c r="A104" s="42" t="s">
        <v>168</v>
      </c>
      <c r="B104" s="25" t="s">
        <v>236</v>
      </c>
      <c r="C104" s="24" t="s">
        <v>59</v>
      </c>
      <c r="D104" s="24">
        <v>100</v>
      </c>
    </row>
    <row r="105" spans="1:4" ht="15.45" x14ac:dyDescent="0.4">
      <c r="A105" s="42" t="s">
        <v>169</v>
      </c>
      <c r="B105" s="44" t="s">
        <v>184</v>
      </c>
      <c r="C105" s="28" t="s">
        <v>55</v>
      </c>
      <c r="D105" s="28">
        <v>2</v>
      </c>
    </row>
    <row r="106" spans="1:4" ht="15.45" x14ac:dyDescent="0.4">
      <c r="A106" s="42" t="s">
        <v>170</v>
      </c>
      <c r="B106" s="25" t="s">
        <v>99</v>
      </c>
      <c r="C106" s="24" t="s">
        <v>55</v>
      </c>
      <c r="D106" s="24">
        <v>3</v>
      </c>
    </row>
    <row r="107" spans="1:4" ht="15.45" x14ac:dyDescent="0.4">
      <c r="A107" s="42" t="s">
        <v>171</v>
      </c>
      <c r="B107" s="44" t="s">
        <v>100</v>
      </c>
      <c r="C107" s="28" t="s">
        <v>55</v>
      </c>
      <c r="D107" s="28">
        <v>3</v>
      </c>
    </row>
    <row r="108" spans="1:4" ht="30.9" x14ac:dyDescent="0.4">
      <c r="A108" s="42" t="s">
        <v>172</v>
      </c>
      <c r="B108" s="44" t="s">
        <v>183</v>
      </c>
      <c r="C108" s="28" t="s">
        <v>55</v>
      </c>
      <c r="D108" s="28">
        <v>1</v>
      </c>
    </row>
    <row r="109" spans="1:4" ht="15.45" x14ac:dyDescent="0.4">
      <c r="A109" s="42"/>
      <c r="B109" s="43" t="s">
        <v>73</v>
      </c>
      <c r="C109" s="28"/>
      <c r="D109" s="28"/>
    </row>
    <row r="110" spans="1:4" ht="30.9" x14ac:dyDescent="0.4">
      <c r="A110" s="42" t="s">
        <v>173</v>
      </c>
      <c r="B110" s="44" t="s">
        <v>239</v>
      </c>
      <c r="C110" s="28" t="s">
        <v>46</v>
      </c>
      <c r="D110" s="28">
        <v>67.34</v>
      </c>
    </row>
    <row r="111" spans="1:4" ht="15.45" x14ac:dyDescent="0.4">
      <c r="A111" s="42" t="s">
        <v>174</v>
      </c>
      <c r="B111" s="44" t="s">
        <v>98</v>
      </c>
      <c r="C111" s="28" t="s">
        <v>46</v>
      </c>
      <c r="D111" s="28">
        <v>65.3</v>
      </c>
    </row>
    <row r="112" spans="1:4" ht="15.45" x14ac:dyDescent="0.4">
      <c r="A112" s="42" t="s">
        <v>175</v>
      </c>
      <c r="B112" s="46" t="s">
        <v>185</v>
      </c>
      <c r="C112" s="28" t="s">
        <v>55</v>
      </c>
      <c r="D112" s="28">
        <v>4</v>
      </c>
    </row>
    <row r="113" spans="1:5" ht="15.45" x14ac:dyDescent="0.4">
      <c r="A113" s="42" t="s">
        <v>176</v>
      </c>
      <c r="B113" s="46" t="s">
        <v>186</v>
      </c>
      <c r="C113" s="28" t="s">
        <v>55</v>
      </c>
      <c r="D113" s="28">
        <v>4</v>
      </c>
    </row>
    <row r="114" spans="1:5" ht="30.9" x14ac:dyDescent="0.4">
      <c r="A114" s="42" t="s">
        <v>177</v>
      </c>
      <c r="B114" s="46" t="s">
        <v>187</v>
      </c>
      <c r="C114" s="28" t="s">
        <v>55</v>
      </c>
      <c r="D114" s="28">
        <v>20</v>
      </c>
    </row>
    <row r="115" spans="1:5" ht="30.9" x14ac:dyDescent="0.4">
      <c r="A115" s="42" t="s">
        <v>198</v>
      </c>
      <c r="B115" s="46" t="s">
        <v>188</v>
      </c>
      <c r="C115" s="28" t="s">
        <v>55</v>
      </c>
      <c r="D115" s="28">
        <v>20</v>
      </c>
    </row>
    <row r="116" spans="1:5" ht="15.45" x14ac:dyDescent="0.4">
      <c r="A116" s="42" t="s">
        <v>250</v>
      </c>
      <c r="B116" s="46" t="s">
        <v>189</v>
      </c>
      <c r="C116" s="28" t="s">
        <v>55</v>
      </c>
      <c r="D116" s="28">
        <v>18</v>
      </c>
    </row>
    <row r="117" spans="1:5" ht="15.45" x14ac:dyDescent="0.4">
      <c r="A117" s="42" t="s">
        <v>251</v>
      </c>
      <c r="B117" s="46" t="s">
        <v>190</v>
      </c>
      <c r="C117" s="28" t="s">
        <v>55</v>
      </c>
      <c r="D117" s="28">
        <v>8</v>
      </c>
    </row>
    <row r="118" spans="1:5" ht="72" customHeight="1" x14ac:dyDescent="0.4">
      <c r="A118" s="59" t="s">
        <v>205</v>
      </c>
      <c r="B118" s="59"/>
      <c r="C118" s="59"/>
      <c r="D118" s="59"/>
      <c r="E118" s="49"/>
    </row>
    <row r="119" spans="1:5" ht="33.75" customHeight="1" x14ac:dyDescent="0.4">
      <c r="A119" s="58" t="s">
        <v>20</v>
      </c>
      <c r="B119" s="58"/>
      <c r="C119" s="58"/>
      <c r="D119" s="58"/>
    </row>
    <row r="120" spans="1:5" ht="36.75" customHeight="1" x14ac:dyDescent="0.4">
      <c r="A120" s="60" t="s">
        <v>204</v>
      </c>
      <c r="B120" s="60"/>
      <c r="C120" s="60"/>
      <c r="D120" s="60"/>
    </row>
    <row r="121" spans="1:5" ht="23.25" customHeight="1" x14ac:dyDescent="0.4">
      <c r="A121" s="60" t="s">
        <v>248</v>
      </c>
      <c r="B121" s="60"/>
      <c r="C121" s="60"/>
      <c r="D121" s="60"/>
    </row>
    <row r="122" spans="1:5" ht="57" customHeight="1" x14ac:dyDescent="0.4">
      <c r="A122" s="61" t="s">
        <v>21</v>
      </c>
      <c r="B122" s="61"/>
      <c r="C122" s="61"/>
      <c r="D122" s="61"/>
    </row>
    <row r="123" spans="1:5" ht="54" customHeight="1" x14ac:dyDescent="0.4">
      <c r="A123" s="58" t="s">
        <v>22</v>
      </c>
      <c r="B123" s="58"/>
      <c r="C123" s="58"/>
      <c r="D123" s="58"/>
    </row>
    <row r="124" spans="1:5" ht="77.25" customHeight="1" x14ac:dyDescent="0.4">
      <c r="A124" s="58" t="s">
        <v>23</v>
      </c>
      <c r="B124" s="58"/>
      <c r="C124" s="58"/>
      <c r="D124" s="58"/>
    </row>
    <row r="125" spans="1:5" ht="64.5" customHeight="1" x14ac:dyDescent="0.4">
      <c r="A125" s="58" t="s">
        <v>24</v>
      </c>
      <c r="B125" s="58"/>
      <c r="C125" s="58"/>
      <c r="D125" s="58"/>
    </row>
    <row r="126" spans="1:5" ht="84" customHeight="1" x14ac:dyDescent="0.4">
      <c r="A126" s="58" t="s">
        <v>25</v>
      </c>
      <c r="B126" s="58"/>
      <c r="C126" s="58"/>
      <c r="D126" s="58"/>
    </row>
    <row r="127" spans="1:5" ht="51.75" customHeight="1" x14ac:dyDescent="0.4">
      <c r="A127" s="59" t="s">
        <v>253</v>
      </c>
      <c r="B127" s="59"/>
      <c r="C127" s="59"/>
      <c r="D127" s="59"/>
    </row>
    <row r="128" spans="1:5" ht="74.25" customHeight="1" x14ac:dyDescent="0.4">
      <c r="A128" s="58" t="s">
        <v>41</v>
      </c>
      <c r="B128" s="58"/>
      <c r="C128" s="58"/>
      <c r="D128" s="58"/>
    </row>
    <row r="129" spans="1:4" ht="69" customHeight="1" x14ac:dyDescent="0.4">
      <c r="A129" s="58" t="s">
        <v>26</v>
      </c>
      <c r="B129" s="58"/>
      <c r="C129" s="58"/>
      <c r="D129" s="58"/>
    </row>
    <row r="130" spans="1:4" ht="72" customHeight="1" x14ac:dyDescent="0.4">
      <c r="A130" s="58" t="s">
        <v>27</v>
      </c>
      <c r="B130" s="58"/>
      <c r="C130" s="58"/>
      <c r="D130" s="58"/>
    </row>
    <row r="131" spans="1:4" ht="84" customHeight="1" x14ac:dyDescent="0.4">
      <c r="A131" s="58" t="s">
        <v>28</v>
      </c>
      <c r="B131" s="58"/>
      <c r="C131" s="58"/>
      <c r="D131" s="58"/>
    </row>
    <row r="132" spans="1:4" ht="47.25" customHeight="1" x14ac:dyDescent="0.4">
      <c r="A132" s="58" t="s">
        <v>29</v>
      </c>
      <c r="B132" s="58"/>
      <c r="C132" s="58"/>
      <c r="D132" s="58"/>
    </row>
    <row r="133" spans="1:4" ht="79.5" customHeight="1" x14ac:dyDescent="0.4">
      <c r="A133" s="58" t="s">
        <v>30</v>
      </c>
      <c r="B133" s="58"/>
      <c r="C133" s="58"/>
      <c r="D133" s="58"/>
    </row>
    <row r="134" spans="1:4" ht="45" customHeight="1" x14ac:dyDescent="0.4">
      <c r="A134" s="58" t="s">
        <v>31</v>
      </c>
      <c r="B134" s="58"/>
      <c r="C134" s="58"/>
      <c r="D134" s="58"/>
    </row>
    <row r="135" spans="1:4" ht="59.25" customHeight="1" x14ac:dyDescent="0.4">
      <c r="A135" s="58" t="s">
        <v>32</v>
      </c>
      <c r="B135" s="58"/>
      <c r="C135" s="58"/>
      <c r="D135" s="58"/>
    </row>
    <row r="136" spans="1:4" ht="79.5" customHeight="1" x14ac:dyDescent="0.4">
      <c r="A136" s="58" t="s">
        <v>33</v>
      </c>
      <c r="B136" s="58"/>
      <c r="C136" s="58"/>
      <c r="D136" s="58"/>
    </row>
    <row r="137" spans="1:4" ht="159" customHeight="1" x14ac:dyDescent="0.4">
      <c r="A137" s="58" t="s">
        <v>42</v>
      </c>
      <c r="B137" s="58"/>
      <c r="C137" s="58"/>
      <c r="D137" s="58"/>
    </row>
    <row r="138" spans="1:4" ht="52.5" customHeight="1" x14ac:dyDescent="0.4">
      <c r="A138" s="58" t="s">
        <v>34</v>
      </c>
      <c r="B138" s="58"/>
      <c r="C138" s="58"/>
      <c r="D138" s="58"/>
    </row>
    <row r="139" spans="1:4" ht="45" customHeight="1" x14ac:dyDescent="0.4">
      <c r="A139" s="58" t="s">
        <v>35</v>
      </c>
      <c r="B139" s="58"/>
      <c r="C139" s="58"/>
      <c r="D139" s="58"/>
    </row>
    <row r="140" spans="1:4" ht="45" customHeight="1" x14ac:dyDescent="0.4"/>
    <row r="141" spans="1:4" ht="45" customHeight="1" x14ac:dyDescent="0.4"/>
    <row r="142" spans="1:4" ht="45" customHeight="1" x14ac:dyDescent="0.4"/>
    <row r="143" spans="1:4" ht="45" customHeight="1" x14ac:dyDescent="0.4"/>
    <row r="144" spans="1:4" ht="45" customHeight="1" x14ac:dyDescent="0.4"/>
    <row r="145" ht="45" customHeight="1" x14ac:dyDescent="0.4"/>
    <row r="146" ht="45" customHeight="1" x14ac:dyDescent="0.4"/>
    <row r="147" ht="45" customHeight="1" x14ac:dyDescent="0.4"/>
    <row r="148" ht="45" customHeight="1" x14ac:dyDescent="0.4"/>
    <row r="149" ht="45" customHeight="1" x14ac:dyDescent="0.4"/>
    <row r="150" ht="45" customHeight="1" x14ac:dyDescent="0.4"/>
    <row r="151" ht="45" customHeight="1" x14ac:dyDescent="0.4"/>
    <row r="152" ht="45" customHeight="1" x14ac:dyDescent="0.4"/>
    <row r="153" ht="45" customHeight="1" x14ac:dyDescent="0.4"/>
    <row r="154" ht="45" customHeight="1" x14ac:dyDescent="0.4"/>
    <row r="155" ht="45" customHeight="1" x14ac:dyDescent="0.4"/>
    <row r="156" ht="45" customHeight="1" x14ac:dyDescent="0.4"/>
    <row r="157" ht="45" customHeight="1" x14ac:dyDescent="0.4"/>
    <row r="158" ht="45" customHeight="1" x14ac:dyDescent="0.4"/>
    <row r="159" ht="45" customHeight="1" x14ac:dyDescent="0.4"/>
    <row r="160" ht="45" customHeight="1" x14ac:dyDescent="0.4"/>
    <row r="161" ht="45" customHeight="1" x14ac:dyDescent="0.4"/>
    <row r="162" ht="45" customHeight="1" x14ac:dyDescent="0.4"/>
    <row r="163" ht="45" customHeight="1" x14ac:dyDescent="0.4"/>
    <row r="164" ht="45" customHeight="1" x14ac:dyDescent="0.4"/>
    <row r="165" ht="45" customHeight="1" x14ac:dyDescent="0.4"/>
    <row r="166" ht="45" customHeight="1" x14ac:dyDescent="0.4"/>
    <row r="167" ht="45" customHeight="1" x14ac:dyDescent="0.4"/>
    <row r="168" ht="45" customHeight="1" x14ac:dyDescent="0.4"/>
    <row r="169" ht="45" customHeight="1" x14ac:dyDescent="0.4"/>
    <row r="170" ht="45" customHeight="1" x14ac:dyDescent="0.4"/>
    <row r="171" ht="45" customHeight="1" x14ac:dyDescent="0.4"/>
    <row r="172" ht="45" customHeight="1" x14ac:dyDescent="0.4"/>
    <row r="173" ht="45" customHeight="1" x14ac:dyDescent="0.4"/>
    <row r="174" ht="45" customHeight="1" x14ac:dyDescent="0.4"/>
    <row r="175" ht="45" customHeight="1" x14ac:dyDescent="0.4"/>
    <row r="176" ht="45" customHeight="1" x14ac:dyDescent="0.4"/>
    <row r="177" ht="45" customHeight="1" x14ac:dyDescent="0.4"/>
    <row r="178" ht="45" customHeight="1" x14ac:dyDescent="0.4"/>
    <row r="179" ht="45" customHeight="1" x14ac:dyDescent="0.4"/>
    <row r="180" ht="45" customHeight="1" x14ac:dyDescent="0.4"/>
    <row r="181" ht="45" customHeight="1" x14ac:dyDescent="0.4"/>
    <row r="182" ht="45" customHeight="1" x14ac:dyDescent="0.4"/>
    <row r="183" ht="45" customHeight="1" x14ac:dyDescent="0.4"/>
    <row r="184" ht="45" customHeight="1" x14ac:dyDescent="0.4"/>
    <row r="185" ht="45" customHeight="1" x14ac:dyDescent="0.4"/>
    <row r="186" ht="45" customHeight="1" x14ac:dyDescent="0.4"/>
    <row r="187" ht="45" customHeight="1" x14ac:dyDescent="0.4"/>
    <row r="188" ht="45" customHeight="1" x14ac:dyDescent="0.4"/>
    <row r="189" ht="45" customHeight="1" x14ac:dyDescent="0.4"/>
    <row r="190" ht="45" customHeight="1" x14ac:dyDescent="0.4"/>
    <row r="191" ht="45" customHeight="1" x14ac:dyDescent="0.4"/>
    <row r="192" ht="45" customHeight="1" x14ac:dyDescent="0.4"/>
    <row r="193" ht="45" customHeight="1" x14ac:dyDescent="0.4"/>
    <row r="194" ht="45" customHeight="1" x14ac:dyDescent="0.4"/>
    <row r="195" ht="45" customHeight="1" x14ac:dyDescent="0.4"/>
    <row r="196" ht="45" customHeight="1" x14ac:dyDescent="0.4"/>
    <row r="197" ht="45" customHeight="1" x14ac:dyDescent="0.4"/>
    <row r="198" ht="45" customHeight="1" x14ac:dyDescent="0.4"/>
    <row r="199" ht="45" customHeight="1" x14ac:dyDescent="0.4"/>
    <row r="200" ht="45" customHeight="1" x14ac:dyDescent="0.4"/>
    <row r="201" ht="45" customHeight="1" x14ac:dyDescent="0.4"/>
    <row r="202" ht="45" customHeight="1" x14ac:dyDescent="0.4"/>
    <row r="203" ht="45" customHeight="1" x14ac:dyDescent="0.4"/>
    <row r="204" ht="45" customHeight="1" x14ac:dyDescent="0.4"/>
    <row r="205" ht="45" customHeight="1" x14ac:dyDescent="0.4"/>
    <row r="206" ht="45" customHeight="1" x14ac:dyDescent="0.4"/>
    <row r="207" ht="45" customHeight="1" x14ac:dyDescent="0.4"/>
    <row r="208" ht="45" customHeight="1" x14ac:dyDescent="0.4"/>
    <row r="209" ht="45" customHeight="1" x14ac:dyDescent="0.4"/>
    <row r="210" ht="45" customHeight="1" x14ac:dyDescent="0.4"/>
    <row r="211" ht="45" customHeight="1" x14ac:dyDescent="0.4"/>
    <row r="212" ht="45" customHeight="1" x14ac:dyDescent="0.4"/>
    <row r="213" ht="45" customHeight="1" x14ac:dyDescent="0.4"/>
    <row r="214" ht="45" customHeight="1" x14ac:dyDescent="0.4"/>
    <row r="215" ht="45" customHeight="1" x14ac:dyDescent="0.4"/>
    <row r="216" ht="45" customHeight="1" x14ac:dyDescent="0.4"/>
    <row r="217" ht="45" customHeight="1" x14ac:dyDescent="0.4"/>
    <row r="218" ht="45" customHeight="1" x14ac:dyDescent="0.4"/>
    <row r="219" ht="45" customHeight="1" x14ac:dyDescent="0.4"/>
    <row r="220" ht="45" customHeight="1" x14ac:dyDescent="0.4"/>
    <row r="221" ht="45" customHeight="1" x14ac:dyDescent="0.4"/>
    <row r="222" ht="45" customHeight="1" x14ac:dyDescent="0.4"/>
    <row r="223" ht="45" customHeight="1" x14ac:dyDescent="0.4"/>
    <row r="224" ht="45" customHeight="1" x14ac:dyDescent="0.4"/>
    <row r="225" ht="45" customHeight="1" x14ac:dyDescent="0.4"/>
    <row r="226" ht="45" customHeight="1" x14ac:dyDescent="0.4"/>
    <row r="227" ht="45" customHeight="1" x14ac:dyDescent="0.4"/>
    <row r="228" ht="45" customHeight="1" x14ac:dyDescent="0.4"/>
    <row r="229" ht="45" customHeight="1" x14ac:dyDescent="0.4"/>
    <row r="230" ht="45" customHeight="1" x14ac:dyDescent="0.4"/>
    <row r="231" ht="45" customHeight="1" x14ac:dyDescent="0.4"/>
    <row r="232" ht="45" customHeight="1" x14ac:dyDescent="0.4"/>
    <row r="233" ht="45" customHeight="1" x14ac:dyDescent="0.4"/>
    <row r="234" ht="45" customHeight="1" x14ac:dyDescent="0.4"/>
    <row r="235" ht="45" customHeight="1" x14ac:dyDescent="0.4"/>
    <row r="236" ht="45" customHeight="1" x14ac:dyDescent="0.4"/>
    <row r="237" ht="45" customHeight="1" x14ac:dyDescent="0.4"/>
    <row r="238" ht="45" customHeight="1" x14ac:dyDescent="0.4"/>
    <row r="239" ht="45" customHeight="1" x14ac:dyDescent="0.4"/>
    <row r="240" ht="45" customHeight="1" x14ac:dyDescent="0.4"/>
    <row r="241" ht="45" customHeight="1" x14ac:dyDescent="0.4"/>
    <row r="242" ht="45" customHeight="1" x14ac:dyDescent="0.4"/>
    <row r="243" ht="45" customHeight="1" x14ac:dyDescent="0.4"/>
    <row r="244" ht="45" customHeight="1" x14ac:dyDescent="0.4"/>
    <row r="245" ht="45" customHeight="1" x14ac:dyDescent="0.4"/>
    <row r="246" ht="45" customHeight="1" x14ac:dyDescent="0.4"/>
    <row r="247" ht="45" customHeight="1" x14ac:dyDescent="0.4"/>
    <row r="248" ht="45" customHeight="1" x14ac:dyDescent="0.4"/>
    <row r="249" ht="45" customHeight="1" x14ac:dyDescent="0.4"/>
    <row r="250" ht="45" customHeight="1" x14ac:dyDescent="0.4"/>
    <row r="251" ht="45" customHeight="1" x14ac:dyDescent="0.4"/>
    <row r="252" ht="45" customHeight="1" x14ac:dyDescent="0.4"/>
    <row r="253" ht="45" customHeight="1" x14ac:dyDescent="0.4"/>
    <row r="254" ht="45" customHeight="1" x14ac:dyDescent="0.4"/>
    <row r="255" ht="45" customHeight="1" x14ac:dyDescent="0.4"/>
    <row r="256" ht="45" customHeight="1" x14ac:dyDescent="0.4"/>
    <row r="257" ht="45" customHeight="1" x14ac:dyDescent="0.4"/>
    <row r="258" ht="45" customHeight="1" x14ac:dyDescent="0.4"/>
    <row r="259" ht="45" customHeight="1" x14ac:dyDescent="0.4"/>
    <row r="260" ht="45" customHeight="1" x14ac:dyDescent="0.4"/>
    <row r="261" ht="45" customHeight="1" x14ac:dyDescent="0.4"/>
    <row r="262" ht="45" customHeight="1" x14ac:dyDescent="0.4"/>
    <row r="263" ht="45" customHeight="1" x14ac:dyDescent="0.4"/>
    <row r="264" ht="45" customHeight="1" x14ac:dyDescent="0.4"/>
    <row r="265" ht="45" customHeight="1" x14ac:dyDescent="0.4"/>
    <row r="266" ht="45" customHeight="1" x14ac:dyDescent="0.4"/>
    <row r="267" ht="45" customHeight="1" x14ac:dyDescent="0.4"/>
    <row r="268" ht="45" customHeight="1" x14ac:dyDescent="0.4"/>
    <row r="269" ht="35.15" customHeight="1" x14ac:dyDescent="0.4"/>
    <row r="270" ht="35.15" customHeight="1" x14ac:dyDescent="0.4"/>
  </sheetData>
  <mergeCells count="36">
    <mergeCell ref="C1:D1"/>
    <mergeCell ref="A137:D137"/>
    <mergeCell ref="A138:D138"/>
    <mergeCell ref="A139:D139"/>
    <mergeCell ref="A132:D132"/>
    <mergeCell ref="A133:D133"/>
    <mergeCell ref="A134:D134"/>
    <mergeCell ref="A135:D135"/>
    <mergeCell ref="A136:D136"/>
    <mergeCell ref="A127:D127"/>
    <mergeCell ref="A128:D128"/>
    <mergeCell ref="A129:D129"/>
    <mergeCell ref="A130:D130"/>
    <mergeCell ref="A131:D131"/>
    <mergeCell ref="A126:D126"/>
    <mergeCell ref="A118:D118"/>
    <mergeCell ref="A119:D119"/>
    <mergeCell ref="A120:D120"/>
    <mergeCell ref="A121:D121"/>
    <mergeCell ref="A122:D122"/>
    <mergeCell ref="A123:D123"/>
    <mergeCell ref="A24:D24"/>
    <mergeCell ref="A26:D26"/>
    <mergeCell ref="A27:D27"/>
    <mergeCell ref="A124:D124"/>
    <mergeCell ref="A125:D125"/>
    <mergeCell ref="A12:D12"/>
    <mergeCell ref="A13:D13"/>
    <mergeCell ref="A14:D14"/>
    <mergeCell ref="A15:D15"/>
    <mergeCell ref="A17:D17"/>
    <mergeCell ref="A18:D18"/>
    <mergeCell ref="A20:D20"/>
    <mergeCell ref="A21:D21"/>
    <mergeCell ref="A22:D22"/>
    <mergeCell ref="A23:D23"/>
  </mergeCells>
  <pageMargins left="0.905555555555556" right="0.70833333333333304" top="0.55138888888888904" bottom="0.74791666666666701" header="0.51180555555555496" footer="0.51180555555555496"/>
  <pageSetup paperSize="9" scale="87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Id="1" sqref="E109:E111 A1"/>
    </sheetView>
  </sheetViews>
  <sheetFormatPr defaultColWidth="8.69140625" defaultRowHeight="14.6" x14ac:dyDescent="0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ТЗ Столовая</vt:lpstr>
      <vt:lpstr>Лист3</vt:lpstr>
      <vt:lpstr>'ТЗ Столовая'!Область_печати</vt:lpstr>
    </vt:vector>
  </TitlesOfParts>
  <Company>OAO Belkamneft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meteleva</dc:creator>
  <cp:lastModifiedBy>Хамидулин Саяр Гаярович</cp:lastModifiedBy>
  <cp:revision>6</cp:revision>
  <cp:lastPrinted>2023-02-09T05:24:48Z</cp:lastPrinted>
  <dcterms:created xsi:type="dcterms:W3CDTF">2013-03-06T06:41:02Z</dcterms:created>
  <dcterms:modified xsi:type="dcterms:W3CDTF">2023-03-14T14:53:34Z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OAO Belkamneft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